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2" Target="docProps/app.xml" Type="http://schemas.openxmlformats.org/officeDocument/2006/relationships/extended-properties"/>
  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<sst xmlns="http://schemas.openxmlformats.org/spreadsheetml/2006/main" xmlns:a="http://schemas.openxmlformats.org/drawingml/2006/main" xmlns:a15="http://schemas.microsoft.com/office/drawing/2012/main" xmlns:asvg="http://schemas.microsoft.com/office/drawing/2016/SVG/main" xmlns:c="http://schemas.openxmlformats.org/drawingml/2006/chart" xmlns:co="http://ncloudtech.com" xmlns:co-ooxml="http://ncloudtech.com/ooxml" xmlns:m="http://schemas.openxmlformats.org/officeDocument/2006/math" xmlns:mc="http://schemas.openxmlformats.org/markup-compatibility/2006" xmlns:o="urn:schemas-microsoft-com:office:office" xmlns:p="http://schemas.openxmlformats.org/presentationml/2006/main" xmlns:pic="http://schemas.openxmlformats.org/drawingml/2006/picture" xmlns:r="http://schemas.openxmlformats.org/officeDocument/2006/relationships" xmlns:s="http://schemas.openxmlformats.org/officeDocument/2006/sharedTypes" xmlns:sl="http://schemas.openxmlformats.org/schemaLibrary/2006/main" xmlns:v="urn:schemas-microsoft-com:vml" xmlns:w="http://schemas.openxmlformats.org/wordprocessingml/2006/main" xmlns:w10="urn:schemas-microsoft-com:office:word" xmlns:w14="http://schemas.microsoft.com/office/word/2010/wordml" xmlns:w15="http://schemas.microsoft.com/office/word/2012/wordml" xmlns:wp="http://schemas.openxmlformats.org/drawingml/2006/wordprocessingDrawing" xmlns:wpg="http://schemas.microsoft.com/office/word/2010/wordprocessingGroup" xmlns:wps="http://schemas.microsoft.com/office/word/2010/wordprocessingShape" xmlns:x="urn:schemas-microsoft-com:office:excel" xmlns:x12ac="http://schemas.microsoft.com/office/spreadsheetml/2011/1/ac" xmlns:x14="http://schemas.microsoft.com/office/spreadsheetml/2009/9/main" xmlns:xdr="http://schemas.openxmlformats.org/drawingml/2006/spreadsheetDrawing" xmlns:xm="http://schemas.microsoft.com/office/excel/2006/main" mc:Ignorable="co co-ooxml w14 x14 w15">
  <si>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Отчет о движении денежных средств СНТ Европа-2 за период с 01.11.2024-30.11.2024</t>
  </si>
  <si>
    <t xml:space="preserve">Статья движения ден.средств (назначение платежа) </t>
  </si>
  <si>
    <t>контрагент</t>
  </si>
  <si>
    <t>остаток</t>
  </si>
  <si>
    <t>приход</t>
  </si>
  <si>
    <t>расход</t>
  </si>
  <si>
    <t>расч.счет Сбербанк</t>
  </si>
  <si>
    <t>Поступление членских взносов</t>
  </si>
  <si>
    <t>Собственники зем.уч.СНТ</t>
  </si>
  <si>
    <t>расч.счет УБРиР</t>
  </si>
  <si>
    <t>Поступление взносов</t>
  </si>
  <si>
    <t>Выплата процентов депозитам , размещавшимся в течение ноября</t>
  </si>
  <si>
    <t>ПАО КБ "УБРиР"</t>
  </si>
  <si>
    <t>Вывоз мусора</t>
  </si>
  <si>
    <t>ЕМУП Спецавтобаза</t>
  </si>
  <si>
    <t xml:space="preserve">Электроэнергия (уличное освещение) </t>
  </si>
  <si>
    <t>АО ЭнергосбыТ Плюс</t>
  </si>
  <si>
    <t>Налоги по принятым мерам взыскания ФНС</t>
  </si>
  <si>
    <t>Фед.налоговая служба</t>
  </si>
  <si>
    <t>Расчет при увольнении (за 1-6 октября, компенсация за неиспольз.отпуск) согласно претензии, представления Трудовой инспекции</t>
  </si>
  <si>
    <t>Мамина М.Ю.</t>
  </si>
  <si>
    <t>Выплата управляющему за окт.24</t>
  </si>
  <si>
    <t>Багаутдинов А.Т.</t>
  </si>
  <si>
    <t>Сантехматериалы</t>
  </si>
  <si>
    <t xml:space="preserve">Сантехматериалы (труба,кабель,отвод) </t>
  </si>
  <si>
    <t>Шланг для залива катка</t>
  </si>
  <si>
    <t xml:space="preserve">Буклеты членских книжек </t>
  </si>
  <si>
    <r>
      <t>Услуги спецтехники за ноябрь:</t>
    </r>
    <r>
      <t xml:space="preserve">
</t>
    </r>
    <r>
      <t>трактор (очистка дорог от снега) 4ч*3000р.=12000р.</t>
    </r>
  </si>
  <si>
    <t>Расев  В.А.</t>
  </si>
  <si>
    <r>
      <t>Услуги спецтехники за ноябрь:</t>
    </r>
    <r>
      <t xml:space="preserve">
</t>
    </r>
    <r>
      <t>Очистка дорог от снега, вывоз автопокрышек 13ч*2000р.=26000р.</t>
    </r>
  </si>
  <si>
    <t>Журавлев Р.П.</t>
  </si>
  <si>
    <t>Услуги ведения бухгалтерии за ноя.24</t>
  </si>
  <si>
    <t>Киреева Е.В.</t>
  </si>
  <si>
    <t>Выплаты членам правления за окт.24</t>
  </si>
  <si>
    <t>Хаялеева С.В.</t>
  </si>
  <si>
    <t>Шушарина А.А.</t>
  </si>
  <si>
    <t>Аренда програмных продуктов 1С</t>
  </si>
  <si>
    <t>ООО Интеграц.технологии</t>
  </si>
  <si>
    <t>За продление домена europa-2.ru</t>
  </si>
  <si>
    <t>АО РСЦИ</t>
  </si>
  <si>
    <t>Комиссия за ведение расч.счета</t>
  </si>
  <si>
    <t>Доп.комиссии за осуществление платежей</t>
  </si>
  <si>
    <t>ИТОГО по двум расч.счетам</t>
  </si>
</sst>
</file>

<file path=xl/styles.xml><?xml version="1.0" encoding="utf-8"?>
<style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General" formatCode="General" numFmtId="1000"/>
    <numFmt co:extendedFormatCode="#,##0.00" formatCode="#,##0.00" numFmtId="1001"/>
  </numFmts>
  <fonts count="5">
    <font>
      <name val="Calibri"/>
      <color rgb="000000" tint="0"/>
      <sz val="11"/>
    </font>
    <font>
      <color rgb="000000" tint="0"/>
      <sz val="11"/>
      <scheme val="minor"/>
    </font>
    <font>
      <b val="true"/>
      <color rgb="000000" tint="0"/>
      <sz val="12"/>
      <scheme val="minor"/>
    </font>
    <font>
      <b val="true"/>
      <color rgb="000000" tint="0"/>
      <sz val="11"/>
      <scheme val="minor"/>
    </font>
    <font>
      <sz val="11"/>
      <scheme val="minor"/>
    </font>
  </fonts>
  <fills count="3">
    <fill>
      <patternFill patternType="none"/>
    </fill>
    <fill>
      <patternFill patternType="gray125"/>
    </fill>
    <fill>
      <patternFill patternType="solid">
        <fgColor rgb="D9D9D9" tint="0"/>
      </patternFill>
    </fill>
  </fills>
  <borders count="8">
    <border>
      <left style="none"/>
      <right style="none"/>
      <top style="none"/>
      <bottom style="none"/>
      <diagonal style="none"/>
    </border>
    <border>
      <left style="medium">
        <color rgb="000000" tint="0"/>
      </left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none"/>
      <right style="medium">
        <color rgb="000000" tint="0"/>
      </right>
      <top style="medium">
        <color rgb="000000" tint="0"/>
      </top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none"/>
      <bottom style="medium">
        <color rgb="000000" tint="0"/>
      </bottom>
    </border>
    <border>
      <left style="none"/>
      <right style="medium">
        <color rgb="000000" tint="0"/>
      </right>
      <top style="none"/>
      <bottom style="medium">
        <color rgb="000000" tint="0"/>
      </bottom>
    </border>
    <border>
      <left style="medium">
        <color rgb="000000" tint="0"/>
      </left>
      <right style="medium">
        <color rgb="000000" tint="0"/>
      </right>
      <top style="none"/>
      <bottom style="none"/>
    </border>
    <border>
      <left style="none"/>
      <right style="medium">
        <color rgb="000000" tint="0"/>
      </right>
      <top style="none"/>
      <bottom style="none"/>
    </border>
    <border>
      <left style="medium">
        <color rgb="000000" tint="0"/>
      </left>
      <right style="none"/>
      <top style="medium">
        <color rgb="000000" tint="0"/>
      </top>
      <bottom style="medium">
        <color rgb="000000" tint="0"/>
      </bottom>
    </border>
  </borders>
  <cellStyleXfs count="1">
    <xf applyFont="true" applyNumberFormat="true" borderId="0" fillId="0" fontId="1" numFmtId="1000" quotePrefix="false"/>
  </cellStyleXfs>
  <cellXfs count="29">
    <xf applyFont="true" applyNumberFormat="true" borderId="0" fillId="0" fontId="1" numFmtId="1000" quotePrefix="false"/>
    <xf applyAlignment="true" applyFont="true" applyNumberFormat="true" borderId="0" fillId="0" fontId="2" numFmtId="1000" quotePrefix="false">
      <alignment horizontal="left" vertical="center" wrapText="true"/>
    </xf>
    <xf applyAlignment="true" applyFont="true" applyNumberFormat="true" borderId="0" fillId="0" fontId="2" numFmtId="1000" quotePrefix="false">
      <alignment horizontal="left" vertical="center" wrapText="true"/>
    </xf>
    <xf applyAlignment="true" applyFont="true" applyNumberFormat="true" borderId="0" fillId="0" fontId="2" numFmtId="1000" quotePrefix="false">
      <alignment horizontal="left" vertical="center" wrapText="true"/>
    </xf>
    <xf applyAlignment="true" applyBorder="true" applyFill="true" applyFont="true" applyNumberFormat="true" borderId="1" fillId="2" fontId="3" numFmtId="1000" quotePrefix="false">
      <alignment vertical="center" wrapText="true"/>
    </xf>
    <xf applyAlignment="true" applyBorder="true" applyFill="true" applyFont="true" applyNumberFormat="true" borderId="2" fillId="2" fontId="3" numFmtId="1000" quotePrefix="false">
      <alignment vertical="center" wrapText="true"/>
    </xf>
    <xf applyAlignment="true" applyBorder="true" applyFont="true" applyNumberFormat="true" borderId="3" fillId="0" fontId="3" numFmtId="1000" quotePrefix="false">
      <alignment vertical="center" wrapText="true"/>
    </xf>
    <xf applyAlignment="true" applyBorder="true" applyFont="true" applyNumberFormat="true" borderId="4" fillId="0" fontId="3" numFmtId="1000" quotePrefix="false">
      <alignment vertical="center" wrapText="true"/>
    </xf>
    <xf applyAlignment="true" applyBorder="true" applyFill="true" applyFont="true" applyNumberFormat="true" borderId="3" fillId="2" fontId="3" numFmtId="1000" quotePrefix="false">
      <alignment vertical="center" wrapText="true"/>
    </xf>
    <xf applyAlignment="true" applyBorder="true" applyFill="true" applyFont="true" applyNumberFormat="true" borderId="4" fillId="2" fontId="1" numFmtId="1000" quotePrefix="false">
      <alignment vertical="center" wrapText="true"/>
    </xf>
    <xf applyAlignment="true" applyBorder="true" applyFill="true" applyFont="true" applyNumberFormat="true" borderId="4" fillId="2" fontId="3" numFmtId="1001" quotePrefix="false">
      <alignment horizontal="right" vertical="center" wrapText="true"/>
    </xf>
    <xf applyAlignment="true" applyBorder="true" applyFont="true" applyNumberFormat="true" borderId="3" fillId="0" fontId="1" numFmtId="1000" quotePrefix="false">
      <alignment horizontal="left" vertical="center" wrapText="true"/>
    </xf>
    <xf applyAlignment="true" applyBorder="true" applyFont="true" applyNumberFormat="true" borderId="4" fillId="0" fontId="1" numFmtId="1000" quotePrefix="false">
      <alignment vertical="center" wrapText="true"/>
    </xf>
    <xf applyAlignment="true" applyBorder="true" applyFont="true" applyNumberFormat="true" borderId="4" fillId="0" fontId="1" numFmtId="1001" quotePrefix="false">
      <alignment horizontal="right" vertical="center" wrapText="true"/>
    </xf>
    <xf applyAlignment="true" applyBorder="true" applyFont="true" applyNumberFormat="true" borderId="3" fillId="0" fontId="1" numFmtId="1000" quotePrefix="false">
      <alignment vertical="center" wrapText="true"/>
    </xf>
    <xf applyFont="true" applyNumberFormat="true" borderId="0" fillId="0" fontId="1" numFmtId="1001" quotePrefix="false"/>
    <xf applyAlignment="true" applyBorder="true" applyFont="true" applyNumberFormat="true" borderId="3" fillId="0" fontId="4" numFmtId="1000" quotePrefix="false">
      <alignment horizontal="left" vertical="center" wrapText="true"/>
    </xf>
    <xf applyAlignment="true" applyBorder="true" applyFont="true" applyNumberFormat="true" borderId="4" fillId="0" fontId="4" numFmtId="1000" quotePrefix="false">
      <alignment vertical="center" wrapText="true"/>
    </xf>
    <xf applyAlignment="true" applyBorder="true" applyFont="true" applyNumberFormat="true" borderId="4" fillId="0" fontId="4" numFmtId="1001" quotePrefix="false">
      <alignment horizontal="right" vertical="center" wrapText="true"/>
    </xf>
    <xf applyAlignment="true" applyBorder="true" applyFont="true" applyNumberFormat="true" borderId="1" fillId="0" fontId="4" numFmtId="1000" quotePrefix="false">
      <alignment horizontal="left" vertical="center" wrapText="true"/>
    </xf>
    <xf applyAlignment="true" applyBorder="true" applyFont="true" applyNumberFormat="true" borderId="2" fillId="0" fontId="4" numFmtId="1000" quotePrefix="false">
      <alignment vertical="center" wrapText="true"/>
    </xf>
    <xf applyAlignment="true" applyBorder="true" applyFont="true" applyNumberFormat="true" borderId="2" fillId="0" fontId="4" numFmtId="1001" quotePrefix="false">
      <alignment horizontal="right" vertical="center" wrapText="true"/>
    </xf>
    <xf applyAlignment="true" applyBorder="true" applyFont="true" applyNumberFormat="true" borderId="5" fillId="0" fontId="4" numFmtId="1000" quotePrefix="false">
      <alignment horizontal="left" vertical="center" wrapText="true"/>
    </xf>
    <xf applyAlignment="true" applyBorder="true" applyFont="true" applyNumberFormat="true" borderId="6" fillId="0" fontId="4" numFmtId="1000" quotePrefix="false">
      <alignment vertical="center" wrapText="true"/>
    </xf>
    <xf applyAlignment="true" applyBorder="true" applyFont="true" applyNumberFormat="true" borderId="6" fillId="0" fontId="4" numFmtId="1001" quotePrefix="false">
      <alignment horizontal="right" vertical="center" wrapText="true"/>
    </xf>
    <xf applyAlignment="true" applyBorder="true" applyFont="true" applyNumberFormat="true" borderId="7" fillId="0" fontId="4" numFmtId="1000" quotePrefix="false">
      <alignment wrapText="true"/>
    </xf>
    <xf applyAlignment="true" applyBorder="true" applyFont="true" applyNumberFormat="true" borderId="1" fillId="0" fontId="4" numFmtId="1000" quotePrefix="false">
      <alignment vertical="center" wrapText="true"/>
    </xf>
    <xf applyAlignment="true" applyBorder="true" applyFont="true" applyNumberFormat="true" borderId="2" fillId="0" fontId="4" numFmtId="1000" quotePrefix="false">
      <alignment horizontal="right"/>
    </xf>
    <xf applyAlignment="true" applyFont="true" applyNumberFormat="true" borderId="0" fillId="0" fontId="1" numFmtId="1000" quotePrefix="false">
      <alignment vertical="center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1" Target="worksheets/sheet1.xml" Type="http://schemas.openxmlformats.org/officeDocument/2006/relationships/worksheet"/>
  <Relationship Id="rId2" Target="sharedStrings.xml" Type="http://schemas.openxmlformats.org/officeDocument/2006/relationships/sharedStrings"/>
  <Relationship Id="rId3" Target="styles.xml" Type="http://schemas.openxmlformats.org/officeDocument/2006/relationships/styles"/>
  <Relationship Id="rId4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Тема Office">
  <a:themeElements>
    <a:clrScheme name="Стандартная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:G31"/>
  <sheetViews>
    <sheetView showZeros="true" workbookViewId="0"/>
  </sheetViews>
  <sheetFormatPr baseColWidth="8" customHeight="false" defaultColWidth="9.1093749022008" defaultRowHeight="14.3999996185303" zeroHeight="false"/>
  <cols>
    <col customWidth="true" max="1" min="1" outlineLevel="0" width="43.5546862669371"/>
    <col customWidth="true" max="2" min="2" outlineLevel="0" width="28.332030584569"/>
    <col customWidth="true" max="6" min="3" outlineLevel="0" width="12.441406670933"/>
    <col bestFit="true" customWidth="true" max="7" min="7" outlineLevel="0" width="11.4414058251021"/>
  </cols>
  <sheetData>
    <row customHeight="true" ht="21" outlineLevel="0" r="1">
      <c r="A1" s="1" t="s">
        <v>0</v>
      </c>
      <c r="B1" s="2" t="s"/>
      <c r="C1" s="2" t="s"/>
      <c r="D1" s="2" t="s"/>
      <c r="E1" s="2" t="s"/>
      <c r="F1" s="3" t="s"/>
    </row>
    <row ht="29.3999996185303" outlineLevel="0" r="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3</v>
      </c>
    </row>
    <row customFormat="true" customHeight="true" ht="5.40000009536743" outlineLevel="0" r="3" s="0">
      <c r="A3" s="6" t="n"/>
      <c r="B3" s="7" t="n"/>
      <c r="C3" s="7" t="n"/>
      <c r="D3" s="7" t="n"/>
      <c r="E3" s="7" t="n"/>
      <c r="F3" s="7" t="n"/>
    </row>
    <row ht="15" outlineLevel="0" r="4">
      <c r="A4" s="8" t="s">
        <v>6</v>
      </c>
      <c r="B4" s="9" t="n"/>
      <c r="C4" s="10" t="n">
        <v>105147.89</v>
      </c>
      <c r="D4" s="10" t="n">
        <v>5478.45</v>
      </c>
      <c r="E4" s="10" t="n"/>
      <c r="F4" s="10" t="n">
        <v>110626.34</v>
      </c>
    </row>
    <row ht="15" outlineLevel="0" r="5">
      <c r="A5" s="11" t="s">
        <v>7</v>
      </c>
      <c r="B5" s="12" t="s">
        <v>8</v>
      </c>
      <c r="C5" s="13" t="n"/>
      <c r="D5" s="13" t="n">
        <v>5478.45</v>
      </c>
      <c r="E5" s="13" t="n"/>
      <c r="F5" s="13" t="n"/>
    </row>
    <row customHeight="true" ht="6" outlineLevel="0" r="6">
      <c r="A6" s="14" t="n"/>
      <c r="B6" s="12" t="n"/>
      <c r="C6" s="13" t="n"/>
      <c r="D6" s="13" t="n"/>
      <c r="E6" s="13" t="n"/>
      <c r="F6" s="13" t="n"/>
    </row>
    <row ht="15" outlineLevel="0" r="7">
      <c r="A7" s="8" t="s">
        <v>9</v>
      </c>
      <c r="B7" s="9" t="n"/>
      <c r="C7" s="10" t="n">
        <v>1420856.95</v>
      </c>
      <c r="D7" s="10" t="n">
        <f aca="false" ca="false" dt2D="false" dtr="false" t="normal">SUM(D8:D9)</f>
        <v>923627.76</v>
      </c>
      <c r="E7" s="10" t="n">
        <f aca="false" ca="false" dt2D="false" dtr="false" t="normal">SUM(E8:E27)</f>
        <v>307407.81</v>
      </c>
      <c r="F7" s="10" t="n">
        <f aca="false" ca="false" dt2D="false" dtr="false" t="normal">C7+D7-E7</f>
        <v>2037076.9</v>
      </c>
      <c r="G7" s="15" t="n"/>
    </row>
    <row ht="15" outlineLevel="0" r="8">
      <c r="A8" s="16" t="s">
        <v>10</v>
      </c>
      <c r="B8" s="17" t="s">
        <v>8</v>
      </c>
      <c r="C8" s="18" t="n"/>
      <c r="D8" s="18" t="n">
        <v>900894.35</v>
      </c>
      <c r="E8" s="18" t="n"/>
      <c r="F8" s="13" t="n"/>
    </row>
    <row ht="29.3999996185303" outlineLevel="0" r="9">
      <c r="A9" s="16" t="s">
        <v>11</v>
      </c>
      <c r="B9" s="17" t="s">
        <v>12</v>
      </c>
      <c r="C9" s="18" t="n"/>
      <c r="D9" s="18" t="n">
        <v>22733.41</v>
      </c>
      <c r="E9" s="18" t="n"/>
      <c r="F9" s="13" t="n"/>
    </row>
    <row ht="15" outlineLevel="0" r="10">
      <c r="A10" s="16" t="s">
        <v>13</v>
      </c>
      <c r="B10" s="17" t="s">
        <v>14</v>
      </c>
      <c r="C10" s="18" t="n"/>
      <c r="D10" s="18" t="n"/>
      <c r="E10" s="18" t="n">
        <v>28599.67</v>
      </c>
      <c r="F10" s="13" t="n"/>
    </row>
    <row ht="15" outlineLevel="0" r="11">
      <c r="A11" s="16" t="s">
        <v>15</v>
      </c>
      <c r="B11" s="17" t="s">
        <v>16</v>
      </c>
      <c r="C11" s="18" t="n"/>
      <c r="D11" s="18" t="n"/>
      <c r="E11" s="18" t="n">
        <v>6315.51</v>
      </c>
      <c r="F11" s="13" t="n"/>
    </row>
    <row ht="15" outlineLevel="0" r="12">
      <c r="A12" s="16" t="s">
        <v>17</v>
      </c>
      <c r="B12" s="17" t="s">
        <v>18</v>
      </c>
      <c r="C12" s="18" t="n"/>
      <c r="D12" s="18" t="n"/>
      <c r="E12" s="18" t="n">
        <v>24933.14</v>
      </c>
      <c r="F12" s="13" t="n"/>
    </row>
    <row ht="43.7999992370605" outlineLevel="0" r="13">
      <c r="A13" s="16" t="s">
        <v>19</v>
      </c>
      <c r="B13" s="17" t="s">
        <v>20</v>
      </c>
      <c r="C13" s="18" t="n"/>
      <c r="D13" s="18" t="n"/>
      <c r="E13" s="18" t="n">
        <v>74776.2</v>
      </c>
      <c r="F13" s="13" t="n"/>
    </row>
    <row customHeight="true" ht="15" outlineLevel="0" r="14">
      <c r="A14" s="16" t="s">
        <v>21</v>
      </c>
      <c r="B14" s="17" t="s">
        <v>22</v>
      </c>
      <c r="C14" s="18" t="n"/>
      <c r="D14" s="18" t="n"/>
      <c r="E14" s="18" t="n">
        <v>63830</v>
      </c>
      <c r="F14" s="13" t="n"/>
    </row>
    <row customHeight="true" ht="15" outlineLevel="0" r="15">
      <c r="A15" s="19" t="s">
        <v>23</v>
      </c>
      <c r="B15" s="20" t="n"/>
      <c r="C15" s="21" t="n"/>
      <c r="D15" s="21" t="n"/>
      <c r="E15" s="18" t="n">
        <v>3525</v>
      </c>
      <c r="F15" s="13" t="n"/>
    </row>
    <row customHeight="true" ht="15" outlineLevel="0" r="16">
      <c r="A16" s="19" t="s">
        <v>24</v>
      </c>
      <c r="B16" s="20" t="n"/>
      <c r="C16" s="21" t="n"/>
      <c r="D16" s="21" t="n"/>
      <c r="E16" s="18" t="n">
        <v>935</v>
      </c>
      <c r="F16" s="13" t="n"/>
    </row>
    <row ht="15" outlineLevel="0" r="17">
      <c r="A17" s="22" t="s">
        <v>25</v>
      </c>
      <c r="B17" s="23" t="n"/>
      <c r="C17" s="24" t="n"/>
      <c r="D17" s="24" t="n"/>
      <c r="E17" s="18" t="n">
        <v>3150</v>
      </c>
      <c r="F17" s="13" t="n"/>
    </row>
    <row ht="15" outlineLevel="0" r="18">
      <c r="A18" s="25" t="s">
        <v>26</v>
      </c>
      <c r="B18" s="26" t="n"/>
      <c r="C18" s="21" t="n"/>
      <c r="D18" s="27" t="n"/>
      <c r="E18" s="18" t="n">
        <v>1482</v>
      </c>
      <c r="F18" s="13" t="n"/>
    </row>
    <row ht="43.7999992370605" outlineLevel="0" r="19">
      <c r="A19" s="16" t="s">
        <v>27</v>
      </c>
      <c r="B19" s="17" t="s">
        <v>28</v>
      </c>
      <c r="C19" s="18" t="n"/>
      <c r="D19" s="18" t="n"/>
      <c r="E19" s="18" t="n">
        <v>12000</v>
      </c>
      <c r="F19" s="13" t="n"/>
    </row>
    <row ht="43.7999992370605" outlineLevel="0" r="20">
      <c r="A20" s="16" t="s">
        <v>29</v>
      </c>
      <c r="B20" s="17" t="s">
        <v>30</v>
      </c>
      <c r="C20" s="18" t="n"/>
      <c r="D20" s="18" t="n"/>
      <c r="E20" s="18" t="n">
        <v>26000</v>
      </c>
      <c r="F20" s="13" t="n"/>
    </row>
    <row customHeight="true" ht="15" outlineLevel="0" r="21">
      <c r="A21" s="16" t="s">
        <v>31</v>
      </c>
      <c r="B21" s="17" t="s">
        <v>32</v>
      </c>
      <c r="C21" s="18" t="n"/>
      <c r="D21" s="18" t="n"/>
      <c r="E21" s="18" t="n">
        <v>21276.6</v>
      </c>
      <c r="F21" s="13" t="n"/>
    </row>
    <row customHeight="true" ht="15" outlineLevel="0" r="22">
      <c r="A22" s="16" t="s">
        <v>33</v>
      </c>
      <c r="B22" s="17" t="s">
        <v>34</v>
      </c>
      <c r="C22" s="18" t="n"/>
      <c r="D22" s="18" t="n"/>
      <c r="E22" s="18" t="n">
        <v>17158.5</v>
      </c>
      <c r="F22" s="13" t="n"/>
    </row>
    <row customHeight="true" ht="15" outlineLevel="0" r="23">
      <c r="A23" s="16" t="s">
        <v>33</v>
      </c>
      <c r="B23" s="17" t="s">
        <v>35</v>
      </c>
      <c r="C23" s="18" t="n"/>
      <c r="D23" s="18" t="n"/>
      <c r="E23" s="18" t="n">
        <v>17158.5</v>
      </c>
      <c r="F23" s="13" t="n"/>
    </row>
    <row ht="15" outlineLevel="0" r="24">
      <c r="A24" s="16" t="s">
        <v>36</v>
      </c>
      <c r="B24" s="17" t="s">
        <v>37</v>
      </c>
      <c r="C24" s="18" t="n"/>
      <c r="D24" s="18" t="n"/>
      <c r="E24" s="18" t="n">
        <v>1385</v>
      </c>
      <c r="F24" s="13" t="n"/>
    </row>
    <row customHeight="true" ht="15" outlineLevel="0" r="25">
      <c r="A25" s="16" t="s">
        <v>38</v>
      </c>
      <c r="B25" s="17" t="s">
        <v>39</v>
      </c>
      <c r="C25" s="18" t="n"/>
      <c r="D25" s="18" t="n"/>
      <c r="E25" s="18" t="n">
        <v>2399</v>
      </c>
      <c r="F25" s="13" t="n"/>
    </row>
    <row ht="15" outlineLevel="0" r="26">
      <c r="A26" s="16" t="s">
        <v>40</v>
      </c>
      <c r="B26" s="17" t="s">
        <v>12</v>
      </c>
      <c r="C26" s="18" t="n"/>
      <c r="D26" s="18" t="n"/>
      <c r="E26" s="18" t="n">
        <v>1600</v>
      </c>
      <c r="F26" s="13" t="n"/>
    </row>
    <row ht="15" outlineLevel="0" r="27">
      <c r="A27" s="16" t="s">
        <v>41</v>
      </c>
      <c r="B27" s="17" t="s">
        <v>12</v>
      </c>
      <c r="C27" s="18" t="n"/>
      <c r="D27" s="18" t="n"/>
      <c r="E27" s="18" t="n">
        <v>883.69</v>
      </c>
      <c r="F27" s="13" t="n"/>
    </row>
    <row customHeight="true" ht="6.59999990463257" outlineLevel="0" r="28">
      <c r="A28" s="16" t="n"/>
      <c r="B28" s="17" t="n"/>
      <c r="C28" s="18" t="n"/>
      <c r="D28" s="18" t="n"/>
      <c r="E28" s="18" t="n"/>
      <c r="F28" s="13" t="n"/>
    </row>
    <row ht="15" outlineLevel="0" r="29">
      <c r="A29" s="8" t="s">
        <v>42</v>
      </c>
      <c r="B29" s="9" t="n"/>
      <c r="C29" s="10" t="n">
        <v>1526004.84</v>
      </c>
      <c r="D29" s="10" t="n">
        <v>929106.21</v>
      </c>
      <c r="E29" s="10" t="n">
        <v>307407.81</v>
      </c>
      <c r="F29" s="10" t="n">
        <v>2147703.24</v>
      </c>
      <c r="G29" s="15" t="n"/>
    </row>
    <row outlineLevel="0" r="30">
      <c r="A30" s="28" t="n"/>
      <c r="C30" s="15" t="n"/>
      <c r="D30" s="15" t="n"/>
      <c r="E30" s="15" t="n"/>
      <c r="F30" s="15" t="n"/>
    </row>
    <row outlineLevel="0" r="31">
      <c r="C31" s="15" t="n"/>
      <c r="D31" s="15" t="n"/>
      <c r="E31" s="15" t="n"/>
      <c r="F31" s="15" t="n"/>
    </row>
  </sheetData>
  <mergeCells count="1">
    <mergeCell ref="A1:F1"/>
  </mergeCells>
  <pageMargins bottom="0.75" footer="0.300000011920929" header="0.300000011920929" left="0.700000047683716" right="0.700000047683716" top="0.75"/>
  <pageSetup fitToHeight="1" fitToWidth="1" orientation="portrait" paperHeight="297mm" paperSize="9" paperWidth="210mm" scale="7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MyOffice-CoreFramework-Android/34-1238.862.9476.867.1@5688b07644a86ad6926e24f04b4906eb4758a8c9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2024-12-05T16:13:46Z</dcterms:modified>
</cp:coreProperties>
</file>